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285" windowHeight="6270" tabRatio="931" activeTab="0"/>
  </bookViews>
  <sheets>
    <sheet name="Kappa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<sst xmlns="http://schemas.openxmlformats.org/spreadsheetml/2006/main" count="87" uniqueCount="35">
  <si>
    <t>島田紳助</t>
  </si>
  <si>
    <t>長澤まさみ</t>
  </si>
  <si>
    <t>渡辺謙</t>
  </si>
  <si>
    <t>松嶋菜々子</t>
  </si>
  <si>
    <t>天海祐希</t>
  </si>
  <si>
    <t>桑田佳祐</t>
  </si>
  <si>
    <t>稲垣吾郎</t>
  </si>
  <si>
    <t>郷ひろみ</t>
  </si>
  <si>
    <t>水野真紀</t>
  </si>
  <si>
    <t>宮崎あおい</t>
  </si>
  <si>
    <t>浜田雅功</t>
  </si>
  <si>
    <t>ビートたけし</t>
  </si>
  <si>
    <t>大久保嘉人</t>
  </si>
  <si>
    <t>森口博子</t>
  </si>
  <si>
    <t>伊集院光</t>
  </si>
  <si>
    <t>宇多田ヒカル</t>
  </si>
  <si>
    <t>小田和正</t>
  </si>
  <si>
    <t>松田聖子</t>
  </si>
  <si>
    <t>木村拓哉</t>
  </si>
  <si>
    <t>田中麗奈</t>
  </si>
  <si>
    <t>評定者A</t>
  </si>
  <si>
    <t>評定者B</t>
  </si>
  <si>
    <t>B</t>
  </si>
  <si>
    <t>A</t>
  </si>
  <si>
    <t>Observed</t>
  </si>
  <si>
    <t>C</t>
  </si>
  <si>
    <t xml:space="preserve">Expected </t>
  </si>
  <si>
    <t>Kappa =</t>
  </si>
  <si>
    <t>データの個数 / 評定者A</t>
  </si>
  <si>
    <t>評定者B</t>
  </si>
  <si>
    <t>評定者A</t>
  </si>
  <si>
    <t>A</t>
  </si>
  <si>
    <t>B</t>
  </si>
  <si>
    <t>C</t>
  </si>
  <si>
    <t>総計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</si>
</sst>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0000"/>
      </font>
      <border/>
    </dxf>
    <dxf>
      <font>
        <b/>
      </font>
      <border/>
    </dxf>
    <dxf>
      <alignment horizontal="center" readingOrder="0"/>
      <border/>
    </dxf>
    <dxf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評定者A">
      <sharedItems containsMixedTypes="0" count="3">
        <s v="B"/>
        <s v="A"/>
        <s v="C"/>
      </sharedItems>
    </cacheField>
    <cacheField name="評定者B">
      <sharedItems containsMixedTypes="0" count="3">
        <s v="B"/>
        <s v="A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F3:J8" firstHeaderRow="1" firstDataRow="2" firstDataCol="1"/>
  <pivotFields count="2">
    <pivotField axis="axisRow" dataField="1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4">
        <item x="1"/>
        <item x="0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データの個数 / 評定者A" fld="0" subtotal="count" baseField="0" baseItem="0"/>
  </dataFields>
  <formats count="8">
    <format dxfId="0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0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0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2">
      <pivotArea outline="0" fieldPosition="0"/>
    </format>
    <format dxfId="3">
      <pivotArea outline="0" fieldPosition="0">
        <references count="2">
          <reference field="0" count="0"/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22" sqref="G22"/>
    </sheetView>
  </sheetViews>
  <sheetFormatPr defaultColWidth="9.00390625" defaultRowHeight="15" customHeight="1"/>
  <cols>
    <col min="1" max="1" width="11.75390625" style="0" customWidth="1"/>
    <col min="6" max="6" width="22.25390625" style="0" bestFit="1" customWidth="1"/>
    <col min="7" max="9" width="10.375" style="0" bestFit="1" customWidth="1"/>
    <col min="10" max="10" width="5.25390625" style="0" customWidth="1"/>
  </cols>
  <sheetData>
    <row r="1" spans="1:3" ht="15" customHeight="1">
      <c r="A1" s="15"/>
      <c r="B1" s="4" t="s">
        <v>20</v>
      </c>
      <c r="C1" s="4" t="s">
        <v>21</v>
      </c>
    </row>
    <row r="2" spans="1:6" ht="15" customHeight="1">
      <c r="A2" t="s">
        <v>0</v>
      </c>
      <c r="B2" s="2" t="s">
        <v>22</v>
      </c>
      <c r="C2" s="2" t="s">
        <v>22</v>
      </c>
      <c r="F2" s="3" t="s">
        <v>24</v>
      </c>
    </row>
    <row r="3" spans="1:10" ht="15" customHeight="1">
      <c r="A3" s="1" t="s">
        <v>1</v>
      </c>
      <c r="B3" s="2" t="s">
        <v>23</v>
      </c>
      <c r="C3" s="2" t="s">
        <v>23</v>
      </c>
      <c r="F3" s="14" t="s">
        <v>28</v>
      </c>
      <c r="G3" s="14" t="s">
        <v>29</v>
      </c>
      <c r="H3" s="8"/>
      <c r="I3" s="8"/>
      <c r="J3" s="9"/>
    </row>
    <row r="4" spans="1:10" ht="15" customHeight="1">
      <c r="A4" s="1" t="s">
        <v>2</v>
      </c>
      <c r="B4" s="2" t="s">
        <v>25</v>
      </c>
      <c r="C4" s="2" t="s">
        <v>25</v>
      </c>
      <c r="F4" s="14" t="s">
        <v>30</v>
      </c>
      <c r="G4" s="7" t="s">
        <v>31</v>
      </c>
      <c r="H4" s="10" t="s">
        <v>32</v>
      </c>
      <c r="I4" s="10" t="s">
        <v>33</v>
      </c>
      <c r="J4" s="11" t="s">
        <v>34</v>
      </c>
    </row>
    <row r="5" spans="1:10" ht="15" customHeight="1">
      <c r="A5" s="1" t="s">
        <v>3</v>
      </c>
      <c r="B5" s="2" t="s">
        <v>22</v>
      </c>
      <c r="C5" s="2" t="s">
        <v>22</v>
      </c>
      <c r="F5" s="7" t="s">
        <v>31</v>
      </c>
      <c r="G5" s="25">
        <v>4</v>
      </c>
      <c r="H5" s="26">
        <v>1</v>
      </c>
      <c r="I5" s="26"/>
      <c r="J5" s="17">
        <v>5</v>
      </c>
    </row>
    <row r="6" spans="1:10" ht="15" customHeight="1">
      <c r="A6" s="1" t="s">
        <v>4</v>
      </c>
      <c r="B6" s="2" t="s">
        <v>22</v>
      </c>
      <c r="C6" s="2" t="s">
        <v>25</v>
      </c>
      <c r="F6" s="12" t="s">
        <v>32</v>
      </c>
      <c r="G6" s="27"/>
      <c r="H6" s="28">
        <v>5</v>
      </c>
      <c r="I6" s="29">
        <v>2</v>
      </c>
      <c r="J6" s="18">
        <v>7</v>
      </c>
    </row>
    <row r="7" spans="1:10" ht="15" customHeight="1">
      <c r="A7" s="1" t="s">
        <v>5</v>
      </c>
      <c r="B7" s="2" t="s">
        <v>25</v>
      </c>
      <c r="C7" s="2" t="s">
        <v>25</v>
      </c>
      <c r="F7" s="12" t="s">
        <v>33</v>
      </c>
      <c r="G7" s="27"/>
      <c r="H7" s="29"/>
      <c r="I7" s="28">
        <v>8</v>
      </c>
      <c r="J7" s="18">
        <v>8</v>
      </c>
    </row>
    <row r="8" spans="1:10" ht="15" customHeight="1">
      <c r="A8" s="1" t="s">
        <v>6</v>
      </c>
      <c r="B8" s="2" t="s">
        <v>22</v>
      </c>
      <c r="C8" s="2" t="s">
        <v>25</v>
      </c>
      <c r="F8" s="13" t="s">
        <v>34</v>
      </c>
      <c r="G8" s="19">
        <v>4</v>
      </c>
      <c r="H8" s="20">
        <v>6</v>
      </c>
      <c r="I8" s="20">
        <v>10</v>
      </c>
      <c r="J8" s="21">
        <v>20</v>
      </c>
    </row>
    <row r="9" spans="1:10" ht="15" customHeight="1">
      <c r="A9" s="1" t="s">
        <v>7</v>
      </c>
      <c r="B9" s="2" t="s">
        <v>23</v>
      </c>
      <c r="C9" s="2" t="s">
        <v>23</v>
      </c>
      <c r="G9" s="2"/>
      <c r="H9" s="2"/>
      <c r="I9" s="2"/>
      <c r="J9" s="2"/>
    </row>
    <row r="10" spans="1:10" ht="15" customHeight="1">
      <c r="A10" s="1" t="s">
        <v>8</v>
      </c>
      <c r="B10" s="2" t="s">
        <v>25</v>
      </c>
      <c r="C10" s="2" t="s">
        <v>25</v>
      </c>
      <c r="G10" s="2"/>
      <c r="H10" s="2"/>
      <c r="I10" s="2"/>
      <c r="J10" s="2"/>
    </row>
    <row r="11" spans="1:10" ht="15" customHeight="1">
      <c r="A11" s="1" t="s">
        <v>9</v>
      </c>
      <c r="B11" s="2" t="s">
        <v>25</v>
      </c>
      <c r="C11" s="2" t="s">
        <v>25</v>
      </c>
      <c r="F11" s="5" t="s">
        <v>26</v>
      </c>
      <c r="G11" s="2"/>
      <c r="H11" s="2"/>
      <c r="I11" s="2"/>
      <c r="J11" s="2"/>
    </row>
    <row r="12" spans="1:10" ht="15" customHeight="1">
      <c r="A12" s="1" t="s">
        <v>10</v>
      </c>
      <c r="B12" s="2" t="s">
        <v>25</v>
      </c>
      <c r="C12" s="2" t="s">
        <v>25</v>
      </c>
      <c r="F12" t="s">
        <v>28</v>
      </c>
      <c r="G12" s="2" t="s">
        <v>29</v>
      </c>
      <c r="H12" s="2"/>
      <c r="I12" s="2"/>
      <c r="J12" s="2"/>
    </row>
    <row r="13" spans="1:10" ht="15" customHeight="1">
      <c r="A13" s="1" t="s">
        <v>11</v>
      </c>
      <c r="B13" s="2" t="s">
        <v>25</v>
      </c>
      <c r="C13" s="2" t="s">
        <v>25</v>
      </c>
      <c r="F13" s="15" t="s">
        <v>30</v>
      </c>
      <c r="G13" s="4" t="s">
        <v>31</v>
      </c>
      <c r="H13" s="4" t="s">
        <v>32</v>
      </c>
      <c r="I13" s="4" t="s">
        <v>33</v>
      </c>
      <c r="J13" s="4" t="s">
        <v>34</v>
      </c>
    </row>
    <row r="14" spans="1:10" ht="15" customHeight="1">
      <c r="A14" s="1" t="s">
        <v>12</v>
      </c>
      <c r="B14" s="2" t="s">
        <v>22</v>
      </c>
      <c r="C14" s="2" t="s">
        <v>22</v>
      </c>
      <c r="F14" t="s">
        <v>31</v>
      </c>
      <c r="G14" s="23">
        <f>($J14*G$17)/$J$17</f>
        <v>1</v>
      </c>
      <c r="H14" s="5">
        <f aca="true" t="shared" si="0" ref="H14:I16">($J14*H$17)/$J$17</f>
        <v>1.5</v>
      </c>
      <c r="I14" s="5">
        <f t="shared" si="0"/>
        <v>2.5</v>
      </c>
      <c r="J14" s="2">
        <v>5</v>
      </c>
    </row>
    <row r="15" spans="1:10" ht="15" customHeight="1">
      <c r="A15" s="1" t="s">
        <v>13</v>
      </c>
      <c r="B15" s="2" t="s">
        <v>23</v>
      </c>
      <c r="C15" s="2" t="s">
        <v>23</v>
      </c>
      <c r="F15" t="s">
        <v>32</v>
      </c>
      <c r="G15" s="5">
        <f>($J15*G$17)/$J$17</f>
        <v>1.4</v>
      </c>
      <c r="H15" s="23">
        <f t="shared" si="0"/>
        <v>2.1</v>
      </c>
      <c r="I15" s="5">
        <f t="shared" si="0"/>
        <v>3.5</v>
      </c>
      <c r="J15" s="2">
        <v>7</v>
      </c>
    </row>
    <row r="16" spans="1:10" ht="15" customHeight="1">
      <c r="A16" s="1" t="s">
        <v>14</v>
      </c>
      <c r="B16" s="2" t="s">
        <v>22</v>
      </c>
      <c r="C16" s="2" t="s">
        <v>22</v>
      </c>
      <c r="F16" s="15" t="s">
        <v>33</v>
      </c>
      <c r="G16" s="22">
        <f>($J16*G$17)/$J$17</f>
        <v>1.6</v>
      </c>
      <c r="H16" s="22">
        <f t="shared" si="0"/>
        <v>2.4</v>
      </c>
      <c r="I16" s="24">
        <f t="shared" si="0"/>
        <v>4</v>
      </c>
      <c r="J16" s="4">
        <v>8</v>
      </c>
    </row>
    <row r="17" spans="1:10" ht="15" customHeight="1">
      <c r="A17" s="1" t="s">
        <v>15</v>
      </c>
      <c r="B17" s="2" t="s">
        <v>25</v>
      </c>
      <c r="C17" s="2" t="s">
        <v>25</v>
      </c>
      <c r="F17" t="s">
        <v>34</v>
      </c>
      <c r="G17" s="2">
        <v>4</v>
      </c>
      <c r="H17" s="2">
        <v>6</v>
      </c>
      <c r="I17" s="2">
        <v>10</v>
      </c>
      <c r="J17" s="2">
        <v>20</v>
      </c>
    </row>
    <row r="18" spans="1:3" ht="15" customHeight="1">
      <c r="A18" s="1" t="s">
        <v>16</v>
      </c>
      <c r="B18" s="2" t="s">
        <v>23</v>
      </c>
      <c r="C18" s="2" t="s">
        <v>22</v>
      </c>
    </row>
    <row r="19" spans="1:3" ht="15" customHeight="1">
      <c r="A19" s="1" t="s">
        <v>17</v>
      </c>
      <c r="B19" s="2" t="s">
        <v>25</v>
      </c>
      <c r="C19" s="2" t="s">
        <v>25</v>
      </c>
    </row>
    <row r="20" spans="1:3" ht="15" customHeight="1">
      <c r="A20" s="1" t="s">
        <v>18</v>
      </c>
      <c r="B20" s="2" t="s">
        <v>23</v>
      </c>
      <c r="C20" s="2" t="s">
        <v>23</v>
      </c>
    </row>
    <row r="21" spans="1:7" ht="15" customHeight="1">
      <c r="A21" s="16" t="s">
        <v>19</v>
      </c>
      <c r="B21" s="4" t="s">
        <v>22</v>
      </c>
      <c r="C21" s="4" t="s">
        <v>22</v>
      </c>
      <c r="F21" s="6" t="s">
        <v>27</v>
      </c>
      <c r="G21">
        <f>((G5+H6+I7)-(G14+H15+I16))/(J8-(G14+H15+I16))</f>
        <v>0.7674418604651163</v>
      </c>
    </row>
    <row r="22" ht="15" customHeight="1">
      <c r="A22" s="1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MIZUMOTO Atsushi</dc:creator>
  <cp:keywords/>
  <dc:description/>
  <cp:lastModifiedBy>MIZUMOTO Atsushi</cp:lastModifiedBy>
  <cp:lastPrinted>2007-03-23T13:06:26Z</cp:lastPrinted>
  <dcterms:created xsi:type="dcterms:W3CDTF">2005-12-13T00:19:26Z</dcterms:created>
  <dcterms:modified xsi:type="dcterms:W3CDTF">2007-12-05T23:49:15Z</dcterms:modified>
  <cp:category/>
  <cp:version/>
  <cp:contentType/>
  <cp:contentStatus/>
</cp:coreProperties>
</file>